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3" i="1"/>
  <c r="E14" i="1" l="1"/>
  <c r="D14" i="1"/>
  <c r="E3" i="1"/>
  <c r="D3" i="1"/>
  <c r="C24" i="1"/>
  <c r="D24" i="1" l="1"/>
  <c r="E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<sst xmlns="http://schemas.openxmlformats.org/spreadsheetml/2006/main" count="27" uniqueCount="26">
  <si>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</si>
  <si>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</si>
  <si>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</si>
  <si>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</si>
  <si>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</si>
  <si>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</si>
  <si>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</si>
  <si>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</si>
  <si>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</si>
  <si>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</si>
  <si>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</si>
  <si>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</si>
  <si>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</si>
  <si>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</si>
  <si>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</si>
  <si>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</si>
  <si>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</si>
  <si>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</si>
  <si>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</si>
  <si>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</si>
  <si>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</si>
  <si>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</si>
  <si>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</si>
  <si>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</si>
  <si>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</si>
  <si>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DIF DEL  MUNICIPIO MANUEL DOBLADO, GTO.
FLUJO DE FONDOS 
 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</si>
</sst>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D3" sqref="D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6302739.1899999995</v>
      </c>
      <c r="D3" s="3">
        <f t="shared" ref="D3:E3" si="0">SUM(D4:D13)</f>
        <v>4249645</v>
      </c>
      <c r="E3" s="4">
        <f t="shared" si="0"/>
        <v>4249645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317562.59999999998</v>
      </c>
      <c r="D7" s="6">
        <v>82920</v>
      </c>
      <c r="E7" s="7">
        <v>82920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418940.59</v>
      </c>
      <c r="D10" s="6">
        <v>172445</v>
      </c>
      <c r="E10" s="7">
        <v>172445</v>
      </c>
    </row>
    <row r="11" spans="1:5" x14ac:dyDescent="0.2">
      <c r="A11" s="5"/>
      <c r="B11" s="14" t="s">
        <v>8</v>
      </c>
      <c r="C11" s="6">
        <v>316236</v>
      </c>
      <c r="D11" s="6">
        <v>40000</v>
      </c>
      <c r="E11" s="7">
        <v>40000</v>
      </c>
    </row>
    <row r="12" spans="1:5" x14ac:dyDescent="0.2">
      <c r="A12" s="5"/>
      <c r="B12" s="14" t="s">
        <v>9</v>
      </c>
      <c r="C12" s="6">
        <v>5250000</v>
      </c>
      <c r="D12" s="6">
        <v>3954280</v>
      </c>
      <c r="E12" s="7">
        <v>3954280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6302739.1800000006</v>
      </c>
      <c r="D14" s="9">
        <f t="shared" ref="D14:E14" si="1">SUM(D15:D23)</f>
        <v>3856362.5799999996</v>
      </c>
      <c r="E14" s="10">
        <f t="shared" si="1"/>
        <v>4054167.0299999993</v>
      </c>
    </row>
    <row r="15" spans="1:5" x14ac:dyDescent="0.2">
      <c r="A15" s="5"/>
      <c r="B15" s="14" t="s">
        <v>12</v>
      </c>
      <c r="C15" s="6">
        <v>4856648.9000000004</v>
      </c>
      <c r="D15" s="6">
        <v>2881976.6399999997</v>
      </c>
      <c r="E15" s="7">
        <v>2881976.6399999997</v>
      </c>
    </row>
    <row r="16" spans="1:5" x14ac:dyDescent="0.2">
      <c r="A16" s="5"/>
      <c r="B16" s="14" t="s">
        <v>13</v>
      </c>
      <c r="C16" s="6">
        <v>548600</v>
      </c>
      <c r="D16" s="6">
        <v>318381.54000000004</v>
      </c>
      <c r="E16" s="7">
        <v>509623.51</v>
      </c>
    </row>
    <row r="17" spans="1:5" x14ac:dyDescent="0.2">
      <c r="A17" s="5"/>
      <c r="B17" s="14" t="s">
        <v>14</v>
      </c>
      <c r="C17" s="6">
        <v>897490.27999999991</v>
      </c>
      <c r="D17" s="6">
        <v>653697.4</v>
      </c>
      <c r="E17" s="7">
        <v>660259.88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2307</v>
      </c>
      <c r="E19" s="7">
        <v>2307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12605478.370000001</v>
      </c>
      <c r="D24" s="12">
        <f t="shared" ref="D24:E24" si="2">D3+D14</f>
        <v>8106007.5800000001</v>
      </c>
      <c r="E24" s="13">
        <f t="shared" si="2"/>
        <v>8303812.0299999993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dcterms:created xsi:type="dcterms:W3CDTF">2017-12-20T04:54:53Z</dcterms:created>
  <dcterms:modified xsi:type="dcterms:W3CDTF">2018-10-24T16:32:08Z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