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9915"/>
  </bookViews>
  <sheets>
    <sheet name="FF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  <c r="C3" i="1" l="1"/>
  <c r="E14" i="1" l="1"/>
  <c r="D14" i="1"/>
  <c r="E3" i="1"/>
  <c r="D3" i="1"/>
  <c r="C14" i="1"/>
  <c r="D24" i="1" l="1"/>
  <c r="E24" i="1"/>
  <c r="C24" i="1"/>
</calcChain>
</file>

<file path=xl/sharedStrings.xml><?xml version="1.0" encoding="utf-8"?>
<sst xmlns="http://schemas.openxmlformats.org/spreadsheetml/2006/main" count="30" uniqueCount="29">
  <si>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</si>
  <si>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</si>
  <si>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</si>
  <si>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</si>
  <si>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</si>
  <si>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</si>
  <si>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</si>
  <si>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</si>
  <si>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</si>
  <si>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</si>
  <si>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</si>
  <si>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</si>
  <si>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</si>
  <si>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</si>
  <si>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</si>
  <si>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</si>
  <si>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</si>
  <si>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</si>
  <si>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</si>
  <si>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</si>
  <si>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</si>
  <si>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</si>
  <si>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</si>
  <si>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</si>
  <si>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</si>
  <si>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PARA EL DIF DEL  MUNICIPIO MANUEL DOBLADO, GTO.
FLUJO DE FONDOS 
 DEL 01 DE ENERO AL 31 DE DICIEMBRE DEL 2018</t>
  </si>
  <si>
    <t>“Bajo protesta de decir verdad declaramos que los Estados</t>
  </si>
  <si>
    <t>Financieros y sus notas, son razonablemente correctos y son</t>
  </si>
  <si>
    <t>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</si>
</sst>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tabSelected="1" workbookViewId="0">
      <selection activeCell="B25" sqref="B25:B27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5984316.1299999999</v>
      </c>
      <c r="D3" s="3">
        <f t="shared" ref="D3:E3" si="0">SUM(D4:D13)</f>
        <v>6188429.5599999996</v>
      </c>
      <c r="E3" s="4">
        <f t="shared" si="0"/>
        <v>6188429.5599999996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103805</v>
      </c>
      <c r="D7" s="6">
        <v>116065</v>
      </c>
      <c r="E7" s="7">
        <v>116065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214775</v>
      </c>
      <c r="D10" s="6">
        <v>242340</v>
      </c>
      <c r="E10" s="7">
        <v>242340</v>
      </c>
    </row>
    <row r="11" spans="1:5" x14ac:dyDescent="0.2">
      <c r="A11" s="5"/>
      <c r="B11" s="14" t="s">
        <v>8</v>
      </c>
      <c r="C11" s="6">
        <v>238140</v>
      </c>
      <c r="D11" s="6">
        <v>391664.23</v>
      </c>
      <c r="E11" s="7">
        <v>391664.23</v>
      </c>
    </row>
    <row r="12" spans="1:5" x14ac:dyDescent="0.2">
      <c r="A12" s="5"/>
      <c r="B12" s="14" t="s">
        <v>9</v>
      </c>
      <c r="C12" s="6">
        <f>5280280+147316.13</f>
        <v>5427596.1299999999</v>
      </c>
      <c r="D12" s="6">
        <f>5288280+147316.13</f>
        <v>5435596.1299999999</v>
      </c>
      <c r="E12" s="7">
        <v>5435596.1299999999</v>
      </c>
    </row>
    <row r="13" spans="1:5" x14ac:dyDescent="0.2">
      <c r="A13" s="8"/>
      <c r="B13" s="14" t="s">
        <v>10</v>
      </c>
      <c r="C13" s="6">
        <v>0</v>
      </c>
      <c r="D13" s="6">
        <v>2764.2</v>
      </c>
      <c r="E13" s="7">
        <v>2764.2</v>
      </c>
    </row>
    <row r="14" spans="1:5" x14ac:dyDescent="0.2">
      <c r="A14" s="18" t="s">
        <v>11</v>
      </c>
      <c r="B14" s="2"/>
      <c r="C14" s="9">
        <f>SUM(C15:C23)</f>
        <v>5984316.1299999999</v>
      </c>
      <c r="D14" s="9">
        <f t="shared" ref="D14:E14" si="1">SUM(D15:D23)</f>
        <v>5766127.7800000003</v>
      </c>
      <c r="E14" s="10">
        <f t="shared" si="1"/>
        <v>5923703.379999999</v>
      </c>
    </row>
    <row r="15" spans="1:5" x14ac:dyDescent="0.2">
      <c r="A15" s="5"/>
      <c r="B15" s="14" t="s">
        <v>12</v>
      </c>
      <c r="C15" s="6">
        <v>4576978.12</v>
      </c>
      <c r="D15" s="6">
        <v>4496920.1500000004</v>
      </c>
      <c r="E15" s="7">
        <v>4496920.0999999996</v>
      </c>
    </row>
    <row r="16" spans="1:5" x14ac:dyDescent="0.2">
      <c r="A16" s="5"/>
      <c r="B16" s="14" t="s">
        <v>13</v>
      </c>
      <c r="C16" s="6">
        <v>534865.57999999996</v>
      </c>
      <c r="D16" s="6">
        <v>427873.01</v>
      </c>
      <c r="E16" s="7">
        <v>616673.18000000005</v>
      </c>
    </row>
    <row r="17" spans="1:5" x14ac:dyDescent="0.2">
      <c r="A17" s="5"/>
      <c r="B17" s="14" t="s">
        <v>14</v>
      </c>
      <c r="C17" s="6">
        <v>858165.43</v>
      </c>
      <c r="D17" s="6">
        <v>838409.62</v>
      </c>
      <c r="E17" s="7">
        <v>807185.1</v>
      </c>
    </row>
    <row r="18" spans="1:5" x14ac:dyDescent="0.2">
      <c r="A18" s="5"/>
      <c r="B18" s="14" t="s">
        <v>9</v>
      </c>
      <c r="C18" s="6">
        <v>0</v>
      </c>
      <c r="D18" s="6">
        <v>618</v>
      </c>
      <c r="E18" s="7">
        <v>618</v>
      </c>
    </row>
    <row r="19" spans="1:5" x14ac:dyDescent="0.2">
      <c r="A19" s="5"/>
      <c r="B19" s="14" t="s">
        <v>15</v>
      </c>
      <c r="C19" s="6">
        <v>14307</v>
      </c>
      <c r="D19" s="6">
        <v>2307</v>
      </c>
      <c r="E19" s="7">
        <v>2307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C3+C14</f>
        <v>11968632.26</v>
      </c>
      <c r="D24" s="12">
        <f t="shared" ref="D24:E24" si="2">D3+D14</f>
        <v>11954557.34</v>
      </c>
      <c r="E24" s="13">
        <f t="shared" si="2"/>
        <v>12112132.939999998</v>
      </c>
    </row>
    <row r="25" spans="1:5" x14ac:dyDescent="0.2">
      <c r="B25" s="1" t="s">
        <v>26</v>
      </c>
    </row>
    <row r="26" spans="1:5" x14ac:dyDescent="0.2">
      <c r="B26" s="1" t="s">
        <v>27</v>
      </c>
    </row>
    <row r="27" spans="1:5" x14ac:dyDescent="0.2">
      <c r="B27" s="1" t="s">
        <v>28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dcterms:created xsi:type="dcterms:W3CDTF">2017-12-20T04:54:53Z</dcterms:created>
  <dcterms:modified xsi:type="dcterms:W3CDTF">2019-01-24T17:40:40Z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